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<sst xmlns="http://schemas.openxmlformats.org/spreadsheetml/2006/main" count="26" uniqueCount="26">
  <si>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</si>
  <si>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</si>
  <si>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</si>
  <si>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</si>
  <si>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</si>
  <si>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</si>
  <si>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</si>
  <si>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</si>
  <si>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</si>
  <si>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</si>
  <si>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</si>
  <si>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</si>
  <si>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</si>
  <si>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</si>
  <si>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</si>
  <si>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</si>
  <si>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</si>
  <si>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</si>
  <si>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</si>
  <si>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</si>
  <si>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</si>
  <si>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7629 Sledge</t>
  </si>
  <si>
    <t>Millington, Tennessee 38053</t>
  </si>
  <si>
    <t>Management Fee(10%)</t>
  </si>
  <si>
    <t>30 year amortization</t>
  </si>
  <si>
    <t>Cash on Cash Return - 30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</si>
</sst>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3" sqref="C13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3" t="s">
        <v>0</v>
      </c>
      <c r="B1" s="13" t="s">
        <v>21</v>
      </c>
    </row>
    <row r="2" spans="1:2" ht="15" thickBot="1" x14ac:dyDescent="0.4">
      <c r="A2" s="24"/>
      <c r="B2" s="14" t="s">
        <v>22</v>
      </c>
    </row>
    <row r="3" spans="1:2" ht="16" thickBot="1" x14ac:dyDescent="0.4">
      <c r="A3" s="25" t="s">
        <v>17</v>
      </c>
      <c r="B3" s="26"/>
    </row>
    <row r="4" spans="1:2" x14ac:dyDescent="0.35">
      <c r="A4" s="15" t="s">
        <v>1</v>
      </c>
      <c r="B4" s="2">
        <v>63900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64900</v>
      </c>
    </row>
    <row r="7" spans="1:2" ht="15" thickBot="1" x14ac:dyDescent="0.4">
      <c r="A7" s="17" t="s">
        <v>2</v>
      </c>
      <c r="B7" s="4">
        <v>41800</v>
      </c>
    </row>
    <row r="8" spans="1:2" ht="19.5" customHeight="1" thickBot="1" x14ac:dyDescent="0.4">
      <c r="A8" s="27" t="s">
        <v>3</v>
      </c>
      <c r="B8" s="28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23</v>
      </c>
      <c r="B10" s="3">
        <f>(B9*0.1)</f>
        <v>79.5</v>
      </c>
    </row>
    <row r="11" spans="1:2" x14ac:dyDescent="0.35">
      <c r="A11" s="16" t="s">
        <v>5</v>
      </c>
      <c r="B11" s="5">
        <v>0</v>
      </c>
    </row>
    <row r="12" spans="1:2" x14ac:dyDescent="0.35">
      <c r="A12" s="16" t="s">
        <v>6</v>
      </c>
      <c r="B12" s="6">
        <f>(B7*0.01005)/12</f>
        <v>35.0075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640.49250000000006</v>
      </c>
    </row>
    <row r="15" spans="1:2" ht="15" thickBot="1" x14ac:dyDescent="0.4">
      <c r="A15" s="16" t="s">
        <v>14</v>
      </c>
      <c r="B15" s="7">
        <f>(B14*12)/B6</f>
        <v>0.11842696456086288</v>
      </c>
    </row>
    <row r="16" spans="1:2" ht="16" thickBot="1" x14ac:dyDescent="0.4">
      <c r="A16" s="29" t="s">
        <v>8</v>
      </c>
      <c r="B16" s="30"/>
    </row>
    <row r="17" spans="1:7" ht="15" thickBot="1" x14ac:dyDescent="0.4">
      <c r="A17" s="16" t="s">
        <v>20</v>
      </c>
      <c r="B17" s="3">
        <v>63900</v>
      </c>
    </row>
    <row r="18" spans="1:7" ht="15" thickBot="1" x14ac:dyDescent="0.4">
      <c r="A18" s="16" t="s">
        <v>9</v>
      </c>
      <c r="B18" s="3">
        <v>15000</v>
      </c>
      <c r="C18" s="20" t="s">
        <v>24</v>
      </c>
      <c r="D18" s="21"/>
      <c r="E18" s="21"/>
      <c r="F18" s="21"/>
      <c r="G18" s="22"/>
    </row>
    <row r="19" spans="1:7" x14ac:dyDescent="0.35">
      <c r="A19" s="16" t="s">
        <v>16</v>
      </c>
      <c r="B19" s="3">
        <f>(B17-B18)</f>
        <v>48900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247.76911650485565</v>
      </c>
    </row>
    <row r="23" spans="1:7" ht="15" thickBot="1" x14ac:dyDescent="0.4">
      <c r="A23" s="19" t="s">
        <v>13</v>
      </c>
      <c r="B23" s="12">
        <f>(B14-B22)</f>
        <v>392.72338349514439</v>
      </c>
    </row>
    <row r="24" spans="1:7" ht="15" thickBot="1" x14ac:dyDescent="0.4">
      <c r="A24" s="17" t="s">
        <v>25</v>
      </c>
      <c r="B24" s="10">
        <f>(B23*12)/B18</f>
        <v>0.31417870679611554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2017-07-01T19:28:09Z</dcterms:modified>
</cp:coreProperties>
</file>