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20" documentId="8_{05997529-8D0D-411F-8E2A-457693C67587}" xr6:coauthVersionLast="45" xr6:coauthVersionMax="45" xr10:uidLastSave="{0A150D09-7A1B-4E1A-9A84-696A8FEDAA38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B6" i="1" l="1"/>
  <c r="B20" i="1"/>
  <c r="B23" i="1" s="1"/>
  <c r="B15" i="1" l="1"/>
  <c r="B16" i="1" l="1"/>
  <c r="B24" i="1"/>
  <c r="B25" i="1" s="1"/>
</calcChain>
</file>

<file path=xl/sharedStrings.xml><?xml version="1.0" encoding="utf-8"?>
<sst xmlns="http://schemas.openxmlformats.org/spreadsheetml/2006/main" count="30" uniqueCount="29">
  <si>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</si>
  <si>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</si>
  <si>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</si>
  <si>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</si>
  <si>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</si>
  <si>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</si>
  <si>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</si>
  <si>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</si>
  <si>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</si>
  <si>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</si>
  <si>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</si>
  <si>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</si>
  <si>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</si>
  <si>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</si>
  <si>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</si>
  <si>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</si>
  <si>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</si>
  <si>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</si>
  <si>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</si>
  <si>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</si>
  <si>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</si>
  <si>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</si>
  <si>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</si>
  <si>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</si>
  <si>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Fee(8%)</t>
  </si>
  <si>
    <t>Southaven, MS 38671</t>
  </si>
  <si>
    <t>2337 Colonial Hills Analysis</t>
  </si>
  <si>
    <t>Estimated</t>
  </si>
  <si>
    <t>Strong $520 monthly cash flow with 30k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</si>
</sst>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3" workbookViewId="0">
      <selection activeCell="E27" sqref="E27"/>
    </sheetView>
  </sheetViews>
  <sheetFormatPr defaultRowHeight="14.4" x14ac:dyDescent="0.55000000000000004"/>
  <cols>
    <col min="1" max="1" width="33.734375" customWidth="1"/>
    <col min="2" max="2" width="31.26171875" style="1" customWidth="1"/>
    <col min="6" max="6" width="15.47265625" customWidth="1"/>
  </cols>
  <sheetData>
    <row r="1" spans="1:3" ht="14.5" customHeight="1" x14ac:dyDescent="0.55000000000000004">
      <c r="A1" s="24" t="s">
        <v>0</v>
      </c>
      <c r="B1" s="13" t="s">
        <v>26</v>
      </c>
    </row>
    <row r="2" spans="1:3" ht="15" customHeight="1" thickBot="1" x14ac:dyDescent="0.6">
      <c r="A2" s="25"/>
      <c r="B2" s="14" t="s">
        <v>25</v>
      </c>
    </row>
    <row r="3" spans="1:3" ht="15.9" thickBot="1" x14ac:dyDescent="0.6">
      <c r="A3" s="26" t="s">
        <v>17</v>
      </c>
      <c r="B3" s="27"/>
    </row>
    <row r="4" spans="1:3" x14ac:dyDescent="0.55000000000000004">
      <c r="A4" s="15" t="s">
        <v>1</v>
      </c>
      <c r="B4" s="2">
        <v>144900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145900</v>
      </c>
    </row>
    <row r="7" spans="1:3" ht="14.7" thickBot="1" x14ac:dyDescent="0.6">
      <c r="A7" s="17" t="s">
        <v>2</v>
      </c>
      <c r="B7" s="4">
        <v>85000</v>
      </c>
      <c r="C7" s="33" t="s">
        <v>27</v>
      </c>
    </row>
    <row r="8" spans="1:3" ht="19.5" customHeight="1" thickBot="1" x14ac:dyDescent="0.6">
      <c r="A8" s="28" t="s">
        <v>3</v>
      </c>
      <c r="B8" s="29"/>
    </row>
    <row r="9" spans="1:3" x14ac:dyDescent="0.55000000000000004">
      <c r="A9" s="16" t="s">
        <v>4</v>
      </c>
      <c r="B9" s="3">
        <v>1250</v>
      </c>
    </row>
    <row r="10" spans="1:3" x14ac:dyDescent="0.55000000000000004">
      <c r="A10" s="16" t="s">
        <v>24</v>
      </c>
      <c r="B10" s="3">
        <f>(B9*0.1)</f>
        <v>125</v>
      </c>
    </row>
    <row r="11" spans="1:3" x14ac:dyDescent="0.55000000000000004">
      <c r="A11" s="16" t="s">
        <v>5</v>
      </c>
      <c r="B11" s="5">
        <v>50</v>
      </c>
    </row>
    <row r="12" spans="1:3" x14ac:dyDescent="0.55000000000000004">
      <c r="A12" s="16" t="s">
        <v>6</v>
      </c>
      <c r="B12" s="6">
        <v>50</v>
      </c>
      <c r="C12" s="32" t="s">
        <v>27</v>
      </c>
    </row>
    <row r="13" spans="1:3" x14ac:dyDescent="0.55000000000000004">
      <c r="A13" s="16" t="s">
        <v>21</v>
      </c>
      <c r="B13" s="6">
        <v>0</v>
      </c>
      <c r="C13" s="32"/>
    </row>
    <row r="14" spans="1:3" ht="14.7" thickBot="1" x14ac:dyDescent="0.6">
      <c r="A14" s="16" t="s">
        <v>18</v>
      </c>
      <c r="B14" s="3">
        <v>35</v>
      </c>
    </row>
    <row r="15" spans="1:3" ht="14.7" thickBot="1" x14ac:dyDescent="0.6">
      <c r="A15" s="18" t="s">
        <v>7</v>
      </c>
      <c r="B15" s="11">
        <f>(B9-(B10+B11+B12+B13+B14))</f>
        <v>990</v>
      </c>
    </row>
    <row r="16" spans="1:3" ht="14.7" thickBot="1" x14ac:dyDescent="0.6">
      <c r="A16" s="16" t="s">
        <v>14</v>
      </c>
      <c r="B16" s="7">
        <f>(B15*12)/B6</f>
        <v>8.1425633995887592E-2</v>
      </c>
    </row>
    <row r="17" spans="1:6" ht="15.9" thickBot="1" x14ac:dyDescent="0.6">
      <c r="A17" s="30" t="s">
        <v>8</v>
      </c>
      <c r="B17" s="31"/>
    </row>
    <row r="18" spans="1:6" x14ac:dyDescent="0.55000000000000004">
      <c r="A18" s="16" t="s">
        <v>20</v>
      </c>
      <c r="B18" s="3">
        <v>144900</v>
      </c>
    </row>
    <row r="19" spans="1:6" x14ac:dyDescent="0.55000000000000004">
      <c r="A19" s="16" t="s">
        <v>9</v>
      </c>
      <c r="B19" s="3">
        <v>30000</v>
      </c>
      <c r="C19" s="20"/>
      <c r="D19" s="21"/>
      <c r="E19" s="21"/>
      <c r="F19" s="21"/>
    </row>
    <row r="20" spans="1:6" x14ac:dyDescent="0.55000000000000004">
      <c r="A20" s="16" t="s">
        <v>16</v>
      </c>
      <c r="B20" s="3">
        <f>(B18-B19)</f>
        <v>114900</v>
      </c>
    </row>
    <row r="21" spans="1:6" x14ac:dyDescent="0.55000000000000004">
      <c r="A21" s="16" t="s">
        <v>11</v>
      </c>
      <c r="B21" s="7">
        <v>2.75E-2</v>
      </c>
    </row>
    <row r="22" spans="1:6" x14ac:dyDescent="0.55000000000000004">
      <c r="A22" s="16" t="s">
        <v>12</v>
      </c>
      <c r="B22" s="8">
        <v>360</v>
      </c>
    </row>
    <row r="23" spans="1:6" ht="14.7" thickBot="1" x14ac:dyDescent="0.6">
      <c r="A23" s="16" t="s">
        <v>15</v>
      </c>
      <c r="B23" s="9">
        <f>-PMT((B21/12),B22,B20,0)</f>
        <v>469.06911696767099</v>
      </c>
    </row>
    <row r="24" spans="1:6" ht="14.7" thickBot="1" x14ac:dyDescent="0.6">
      <c r="A24" s="19" t="s">
        <v>13</v>
      </c>
      <c r="B24" s="12">
        <f>(B15-B23)</f>
        <v>520.93088303232901</v>
      </c>
    </row>
    <row r="25" spans="1:6" ht="14.7" thickBot="1" x14ac:dyDescent="0.6">
      <c r="A25" s="17" t="s">
        <v>22</v>
      </c>
      <c r="B25" s="10">
        <f>(B24*12)/B19</f>
        <v>0.20837235321293163</v>
      </c>
    </row>
    <row r="26" spans="1:6" ht="30" customHeight="1" x14ac:dyDescent="0.55000000000000004">
      <c r="B26" s="23" t="s">
        <v>23</v>
      </c>
    </row>
    <row r="27" spans="1:6" x14ac:dyDescent="0.55000000000000004">
      <c r="B27" s="22" t="s">
        <v>28</v>
      </c>
      <c r="C27" s="22"/>
    </row>
    <row r="28" spans="1:6" x14ac:dyDescent="0.55000000000000004">
      <c r="B28"/>
    </row>
    <row r="29" spans="1:6" x14ac:dyDescent="0.55000000000000004">
      <c r="B29"/>
    </row>
    <row r="30" spans="1:6" x14ac:dyDescent="0.55000000000000004">
      <c r="B30"/>
    </row>
    <row r="31" spans="1:6" x14ac:dyDescent="0.55000000000000004">
      <c r="B31"/>
    </row>
    <row r="32" spans="1:6" x14ac:dyDescent="0.55000000000000004">
      <c r="B32"/>
    </row>
    <row r="33" spans="2:2" ht="15" customHeight="1" x14ac:dyDescent="0.55000000000000004">
      <c r="B33"/>
    </row>
    <row r="34" spans="2:2" x14ac:dyDescent="0.55000000000000004">
      <c r="B34"/>
    </row>
  </sheetData>
  <mergeCells count="5">
    <mergeCell ref="A1:A2"/>
    <mergeCell ref="A3:B3"/>
    <mergeCell ref="A8:B8"/>
    <mergeCell ref="A17:B17"/>
    <mergeCell ref="C12:C13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2021-01-06T20:54:43Z</dcterms:modified>
</cp:coreProperties>
</file>