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848217F2-2E51-49F0-ACBC-9729AAB53071}" xr6:coauthVersionLast="47" xr6:coauthVersionMax="47" xr10:uidLastSave="{00000000-0000-0000-0000-000000000000}"/>
  <bookViews>
    <workbookView xWindow="1098" yWindow="696" windowWidth="18138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B19" i="1"/>
  <c r="B22" i="1" s="1"/>
  <c r="B6" i="1"/>
  <c r="B14" i="1" l="1"/>
  <c r="B23" i="1" s="1"/>
  <c r="B24" i="1" s="1"/>
  <c r="B15" i="1" l="1"/>
</calcChain>
</file>

<file path=xl/sharedStrings.xml><?xml version="1.0" encoding="utf-8"?>
<sst xmlns="http://schemas.openxmlformats.org/spreadsheetml/2006/main" count="27" uniqueCount="27">
  <si>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</si>
  <si>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</si>
  <si>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</si>
  <si>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</si>
  <si>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</si>
  <si>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</si>
  <si>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</si>
  <si>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</si>
  <si>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</si>
  <si>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</si>
  <si>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</si>
  <si>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</si>
  <si>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</si>
  <si>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</si>
  <si>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</si>
  <si>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</si>
  <si>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</si>
  <si>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</si>
  <si>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</si>
  <si>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</si>
  <si>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</si>
  <si>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</si>
  <si>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</si>
  <si>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</si>
  <si>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30 year amortization - Assumes 25k down on refinance</t>
  </si>
  <si>
    <t>Memphis, Tennessee 38111</t>
  </si>
  <si>
    <t>3578 Hazelwood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</si>
</sst>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C17" sqref="C17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15.41796875" customWidth="1"/>
  </cols>
  <sheetData>
    <row r="1" spans="1:3" x14ac:dyDescent="0.55000000000000004">
      <c r="A1" s="21" t="s">
        <v>0</v>
      </c>
      <c r="B1" s="13" t="s">
        <v>26</v>
      </c>
    </row>
    <row r="2" spans="1:3" ht="14.7" thickBot="1" x14ac:dyDescent="0.6">
      <c r="A2" s="22"/>
      <c r="B2" s="14" t="s">
        <v>25</v>
      </c>
    </row>
    <row r="3" spans="1:3" ht="15.9" thickBot="1" x14ac:dyDescent="0.6">
      <c r="A3" s="23" t="s">
        <v>17</v>
      </c>
      <c r="B3" s="24"/>
    </row>
    <row r="4" spans="1:3" x14ac:dyDescent="0.55000000000000004">
      <c r="A4" s="15" t="s">
        <v>1</v>
      </c>
      <c r="B4" s="2">
        <v>99900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100900</v>
      </c>
    </row>
    <row r="7" spans="1:3" ht="14.7" thickBot="1" x14ac:dyDescent="0.6">
      <c r="A7" s="17" t="s">
        <v>2</v>
      </c>
      <c r="B7" s="4">
        <v>41400</v>
      </c>
    </row>
    <row r="8" spans="1:3" ht="19.5" customHeight="1" thickBot="1" x14ac:dyDescent="0.6">
      <c r="A8" s="25" t="s">
        <v>3</v>
      </c>
      <c r="B8" s="26"/>
    </row>
    <row r="9" spans="1:3" x14ac:dyDescent="0.55000000000000004">
      <c r="A9" s="16" t="s">
        <v>4</v>
      </c>
      <c r="B9" s="3">
        <v>995</v>
      </c>
    </row>
    <row r="10" spans="1:3" ht="14.7" thickBot="1" x14ac:dyDescent="0.6">
      <c r="A10" s="16" t="s">
        <v>22</v>
      </c>
      <c r="B10" s="3">
        <f>(B9*0.09)</f>
        <v>89.55</v>
      </c>
    </row>
    <row r="11" spans="1:3" x14ac:dyDescent="0.55000000000000004">
      <c r="A11" s="16" t="s">
        <v>5</v>
      </c>
      <c r="B11" s="5">
        <v>25</v>
      </c>
      <c r="C11" s="35" t="s">
        <v>23</v>
      </c>
    </row>
    <row r="12" spans="1:3" ht="14.7" thickBot="1" x14ac:dyDescent="0.6">
      <c r="A12" s="16" t="s">
        <v>6</v>
      </c>
      <c r="B12" s="6">
        <v>25</v>
      </c>
      <c r="C12" s="36"/>
    </row>
    <row r="13" spans="1:3" ht="14.7" thickBot="1" x14ac:dyDescent="0.6">
      <c r="A13" s="16" t="s">
        <v>18</v>
      </c>
      <c r="B13" s="3">
        <v>35</v>
      </c>
    </row>
    <row r="14" spans="1:3" ht="14.7" thickBot="1" x14ac:dyDescent="0.6">
      <c r="A14" s="18" t="s">
        <v>7</v>
      </c>
      <c r="B14" s="11">
        <f>(B9-(B10++B11+B12+B13))</f>
        <v>820.45</v>
      </c>
    </row>
    <row r="15" spans="1:3" ht="14.7" thickBot="1" x14ac:dyDescent="0.6">
      <c r="A15" s="16" t="s">
        <v>14</v>
      </c>
      <c r="B15" s="7">
        <f>(B14*12)/B6</f>
        <v>9.7575817641228954E-2</v>
      </c>
    </row>
    <row r="16" spans="1:3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99900</v>
      </c>
    </row>
    <row r="18" spans="1:7" ht="14.55" customHeight="1" x14ac:dyDescent="0.55000000000000004">
      <c r="A18" s="16" t="s">
        <v>9</v>
      </c>
      <c r="B18" s="3">
        <v>25000</v>
      </c>
      <c r="C18" s="29" t="s">
        <v>24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74900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2.8750000000000001E-2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310.75446532999939</v>
      </c>
    </row>
    <row r="23" spans="1:7" ht="14.7" thickBot="1" x14ac:dyDescent="0.6">
      <c r="A23" s="19" t="s">
        <v>13</v>
      </c>
      <c r="B23" s="12">
        <f>(B14-B22)</f>
        <v>509.69553467000065</v>
      </c>
    </row>
    <row r="24" spans="1:7" ht="14.7" thickBot="1" x14ac:dyDescent="0.6">
      <c r="A24" s="17" t="s">
        <v>21</v>
      </c>
      <c r="B24" s="10">
        <f>(B23*12)/B18</f>
        <v>0.24465385664160033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6">
    <mergeCell ref="A1:A2"/>
    <mergeCell ref="A3:B3"/>
    <mergeCell ref="A8:B8"/>
    <mergeCell ref="A16:B16"/>
    <mergeCell ref="C18:G19"/>
    <mergeCell ref="C11:C1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2021-06-17T20:24:07Z</dcterms:modified>
</cp:coreProperties>
</file>