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848217F2-2E51-49F0-ACBC-9729AAB53071}" xr6:coauthVersionLast="47" xr6:coauthVersionMax="47" xr10:uidLastSave="{00000000-0000-0000-0000-000000000000}"/>
  <bookViews>
    <workbookView xWindow="1098" yWindow="696" windowWidth="18138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19" i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<sst xmlns="http://schemas.openxmlformats.org/spreadsheetml/2006/main" count="27" uniqueCount="27">
  <si>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</si>
  <si>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</si>
  <si>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</si>
  <si>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</si>
  <si>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</si>
  <si>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</si>
  <si>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</si>
  <si>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</si>
  <si>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</si>
  <si>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</si>
  <si>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</si>
  <si>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</si>
  <si>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</si>
  <si>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</si>
  <si>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</si>
  <si>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</si>
  <si>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</si>
  <si>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</si>
  <si>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</si>
  <si>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</si>
  <si>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</si>
  <si>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</si>
  <si>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</si>
  <si>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</si>
  <si>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30 year amortization - Assumes 25k down on refinance</t>
  </si>
  <si>
    <t>Memphis, Tennessee 38111</t>
  </si>
  <si>
    <t>3578 Hazelwood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</si>
</sst>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17" sqref="C17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26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99900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100900</v>
      </c>
    </row>
    <row r="7" spans="1:3" ht="14.7" thickBot="1" x14ac:dyDescent="0.6">
      <c r="A7" s="17" t="s">
        <v>2</v>
      </c>
      <c r="B7" s="4">
        <v>41400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995</v>
      </c>
    </row>
    <row r="10" spans="1:3" ht="14.7" thickBot="1" x14ac:dyDescent="0.6">
      <c r="A10" s="16" t="s">
        <v>22</v>
      </c>
      <c r="B10" s="3">
        <f>(B9*0.09)</f>
        <v>89.55</v>
      </c>
    </row>
    <row r="11" spans="1:3" x14ac:dyDescent="0.55000000000000004">
      <c r="A11" s="16" t="s">
        <v>5</v>
      </c>
      <c r="B11" s="5">
        <v>25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35</v>
      </c>
    </row>
    <row r="14" spans="1:3" ht="14.7" thickBot="1" x14ac:dyDescent="0.6">
      <c r="A14" s="18" t="s">
        <v>7</v>
      </c>
      <c r="B14" s="11">
        <f>(B9-(B10++B11+B12+B13))</f>
        <v>820.45</v>
      </c>
    </row>
    <row r="15" spans="1:3" ht="14.7" thickBot="1" x14ac:dyDescent="0.6">
      <c r="A15" s="16" t="s">
        <v>14</v>
      </c>
      <c r="B15" s="7">
        <f>(B14*12)/B6</f>
        <v>9.7575817641228954E-2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99900</v>
      </c>
    </row>
    <row r="18" spans="1:7" ht="14.55" customHeight="1" x14ac:dyDescent="0.55000000000000004">
      <c r="A18" s="16" t="s">
        <v>9</v>
      </c>
      <c r="B18" s="3">
        <v>25000</v>
      </c>
      <c r="C18" s="29" t="s">
        <v>24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74900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310.75446532999939</v>
      </c>
    </row>
    <row r="23" spans="1:7" ht="14.7" thickBot="1" x14ac:dyDescent="0.6">
      <c r="A23" s="19" t="s">
        <v>13</v>
      </c>
      <c r="B23" s="12">
        <f>(B14-B22)</f>
        <v>509.69553467000065</v>
      </c>
    </row>
    <row r="24" spans="1:7" ht="14.7" thickBot="1" x14ac:dyDescent="0.6">
      <c r="A24" s="17" t="s">
        <v>21</v>
      </c>
      <c r="B24" s="10">
        <f>(B23*12)/B18</f>
        <v>0.24465385664160033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2021-06-17T20:24:07Z</dcterms:modified>
</cp:coreProperties>
</file>