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FC5E9320-E5CB-4124-8209-B4C792CF05E0}" xr6:coauthVersionLast="47" xr6:coauthVersionMax="47" xr10:uidLastSave="{00000000-0000-0000-0000-000000000000}"/>
  <bookViews>
    <workbookView xWindow="2928" yWindow="696" windowWidth="18138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<sst xmlns="http://schemas.openxmlformats.org/spreadsheetml/2006/main" count="27" uniqueCount="27">
  <si>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</si>
  <si>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</si>
  <si>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</si>
  <si>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</si>
  <si>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</si>
  <si>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</si>
  <si>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</si>
  <si>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</si>
  <si>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</si>
  <si>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</si>
  <si>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</si>
  <si>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</si>
  <si>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</si>
  <si>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</si>
  <si>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</si>
  <si>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</si>
  <si>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</si>
  <si>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</si>
  <si>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</si>
  <si>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</si>
  <si>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</si>
  <si>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</si>
  <si>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</si>
  <si>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</si>
  <si>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</si>
  <si>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857 Hanley</t>
  </si>
  <si>
    <t>Memphis, Tennessee 38114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</si>
</sst>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5" workbookViewId="0">
      <selection activeCell="D15" sqref="D15"/>
    </sheetView>
  </sheetViews>
  <sheetFormatPr defaultRowHeight="14.4" x14ac:dyDescent="0.55000000000000004"/>
  <cols>
    <col min="1" max="1" width="33.734375" customWidth="1"/>
    <col min="2" max="2" width="31.26171875" style="1" customWidth="1"/>
    <col min="4" max="4" width="31.26171875" style="1" customWidth="1"/>
    <col min="7" max="7" width="15.47265625" customWidth="1"/>
  </cols>
  <sheetData>
    <row r="1" spans="1:4" ht="14.5" customHeight="1" x14ac:dyDescent="0.55000000000000004">
      <c r="A1" s="24" t="s">
        <v>0</v>
      </c>
      <c r="B1" s="13" t="s">
        <v>25</v>
      </c>
      <c r="D1"/>
    </row>
    <row r="2" spans="1:4" ht="15" customHeight="1" thickBot="1" x14ac:dyDescent="0.6">
      <c r="A2" s="25"/>
      <c r="B2" s="14" t="s">
        <v>26</v>
      </c>
      <c r="D2"/>
    </row>
    <row r="3" spans="1:4" ht="15.9" thickBot="1" x14ac:dyDescent="0.6">
      <c r="A3" s="26" t="s">
        <v>17</v>
      </c>
      <c r="B3" s="27"/>
      <c r="D3"/>
    </row>
    <row r="4" spans="1:4" x14ac:dyDescent="0.55000000000000004">
      <c r="A4" s="15" t="s">
        <v>1</v>
      </c>
      <c r="B4" s="2">
        <v>69900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70900</v>
      </c>
      <c r="D6"/>
    </row>
    <row r="7" spans="1:4" ht="14.7" thickBot="1" x14ac:dyDescent="0.6">
      <c r="A7" s="17" t="s">
        <v>2</v>
      </c>
      <c r="B7" s="4">
        <v>1500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4</v>
      </c>
      <c r="B9" s="3">
        <v>850</v>
      </c>
      <c r="D9"/>
    </row>
    <row r="10" spans="1:4" x14ac:dyDescent="0.55000000000000004">
      <c r="A10" s="16" t="s">
        <v>24</v>
      </c>
      <c r="B10" s="3">
        <f>(B9*0.1)</f>
        <v>85</v>
      </c>
      <c r="D10"/>
    </row>
    <row r="11" spans="1:4" x14ac:dyDescent="0.55000000000000004">
      <c r="A11" s="16" t="s">
        <v>5</v>
      </c>
      <c r="B11" s="5">
        <v>10</v>
      </c>
      <c r="D11"/>
    </row>
    <row r="12" spans="1:4" x14ac:dyDescent="0.55000000000000004">
      <c r="A12" s="16" t="s">
        <v>6</v>
      </c>
      <c r="B12" s="6">
        <v>10</v>
      </c>
      <c r="D12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25</v>
      </c>
      <c r="D14"/>
    </row>
    <row r="15" spans="1:4" ht="14.7" thickBot="1" x14ac:dyDescent="0.6">
      <c r="A15" s="18" t="s">
        <v>7</v>
      </c>
      <c r="B15" s="11">
        <f>(B9-(B10+B11+B12+B13+B14))</f>
        <v>720</v>
      </c>
      <c r="D15"/>
    </row>
    <row r="16" spans="1:4" ht="14.7" thickBot="1" x14ac:dyDescent="0.6">
      <c r="A16" s="16" t="s">
        <v>14</v>
      </c>
      <c r="B16" s="7">
        <f>(B15*12)/B6</f>
        <v>0.12186177715091678</v>
      </c>
      <c r="D16"/>
    </row>
    <row r="17" spans="1:5" ht="15.9" thickBot="1" x14ac:dyDescent="0.6">
      <c r="A17" s="30" t="s">
        <v>8</v>
      </c>
      <c r="B17" s="31"/>
      <c r="D17"/>
    </row>
    <row r="18" spans="1:5" x14ac:dyDescent="0.55000000000000004">
      <c r="A18" s="16" t="s">
        <v>20</v>
      </c>
      <c r="B18" s="3">
        <v>69900</v>
      </c>
      <c r="D18"/>
    </row>
    <row r="19" spans="1:5" x14ac:dyDescent="0.55000000000000004">
      <c r="A19" s="16" t="s">
        <v>9</v>
      </c>
      <c r="B19" s="3">
        <v>15000</v>
      </c>
      <c r="C19" s="20"/>
      <c r="D19" s="20"/>
      <c r="E19" s="20"/>
    </row>
    <row r="20" spans="1:5" x14ac:dyDescent="0.55000000000000004">
      <c r="A20" s="16" t="s">
        <v>16</v>
      </c>
      <c r="B20" s="3">
        <f>(B18-B19)</f>
        <v>54900</v>
      </c>
      <c r="D20"/>
    </row>
    <row r="21" spans="1:5" x14ac:dyDescent="0.55000000000000004">
      <c r="A21" s="16" t="s">
        <v>11</v>
      </c>
      <c r="B21" s="7">
        <v>3.2500000000000001E-2</v>
      </c>
      <c r="D21"/>
    </row>
    <row r="22" spans="1:5" x14ac:dyDescent="0.55000000000000004">
      <c r="A22" s="16" t="s">
        <v>12</v>
      </c>
      <c r="B22" s="8">
        <v>360</v>
      </c>
      <c r="D22"/>
    </row>
    <row r="23" spans="1:5" ht="14.7" thickBot="1" x14ac:dyDescent="0.6">
      <c r="A23" s="16" t="s">
        <v>15</v>
      </c>
      <c r="B23" s="9">
        <f>-PMT((B21/12),B22,B20,0)</f>
        <v>238.92826917073697</v>
      </c>
      <c r="D23"/>
    </row>
    <row r="24" spans="1:5" ht="14.7" thickBot="1" x14ac:dyDescent="0.6">
      <c r="A24" s="19" t="s">
        <v>13</v>
      </c>
      <c r="B24" s="12">
        <f>(B15-B23)</f>
        <v>481.07173082926306</v>
      </c>
      <c r="D24"/>
    </row>
    <row r="25" spans="1:5" ht="14.7" thickBot="1" x14ac:dyDescent="0.6">
      <c r="A25" s="17" t="s">
        <v>22</v>
      </c>
      <c r="B25" s="10">
        <f>(B24*12)/B19</f>
        <v>0.38485738466341046</v>
      </c>
      <c r="D25"/>
    </row>
    <row r="26" spans="1:5" ht="30" customHeight="1" thickBot="1" x14ac:dyDescent="0.6">
      <c r="B26" s="23" t="s">
        <v>23</v>
      </c>
      <c r="D26"/>
    </row>
    <row r="27" spans="1:5" x14ac:dyDescent="0.55000000000000004">
      <c r="B27" s="21"/>
      <c r="D27"/>
    </row>
    <row r="28" spans="1:5" x14ac:dyDescent="0.55000000000000004">
      <c r="B28" s="22"/>
      <c r="D28"/>
    </row>
    <row r="29" spans="1:5" x14ac:dyDescent="0.55000000000000004">
      <c r="B29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4">
    <mergeCell ref="A1:A2"/>
    <mergeCell ref="A3:B3"/>
    <mergeCell ref="A8:B8"/>
    <mergeCell ref="A17:B17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2021-11-15T22:21:58Z</dcterms:modified>
</cp:coreProperties>
</file>