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4655 Chancellor\"/>
    </mc:Choice>
  </mc:AlternateContent>
  <xr:revisionPtr revIDLastSave="0" documentId="13_ncr:1_{6EF8D823-212C-410B-9345-0DFF0D4D4AD4}" xr6:coauthVersionLast="47" xr6:coauthVersionMax="47" xr10:uidLastSave="{00000000-0000-0000-0000-000000000000}"/>
  <bookViews>
    <workbookView xWindow="2220" yWindow="672" windowWidth="20820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0" i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<sst xmlns="http://schemas.openxmlformats.org/spreadsheetml/2006/main" count="29" uniqueCount="29">
  <si>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</si>
  <si>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</si>
  <si>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</si>
  <si>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</si>
  <si>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</si>
  <si>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</si>
  <si>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</si>
  <si>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</si>
  <si>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</si>
  <si>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</si>
  <si>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</si>
  <si>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</si>
  <si>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</si>
  <si>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</si>
  <si>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</si>
  <si>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</si>
  <si>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</si>
  <si>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</si>
  <si>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</si>
  <si>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</si>
  <si>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</si>
  <si>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</si>
  <si>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</si>
  <si>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</si>
  <si>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4655 Chancellor</t>
  </si>
  <si>
    <t>Management Fee(10%)</t>
  </si>
  <si>
    <t>Memphis, Tennessee 38118</t>
  </si>
  <si>
    <t>Rent Subsidy Available</t>
  </si>
  <si>
    <t>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</si>
</sst>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8" sqref="C18"/>
    </sheetView>
  </sheetViews>
  <sheetFormatPr defaultRowHeight="14.4" x14ac:dyDescent="0.55000000000000004"/>
  <cols>
    <col min="1" max="1" width="33.734375" customWidth="1"/>
    <col min="2" max="2" width="31.26171875" style="1" customWidth="1"/>
    <col min="4" max="4" width="31.26171875" style="1" customWidth="1"/>
    <col min="7" max="7" width="15.47265625" customWidth="1"/>
  </cols>
  <sheetData>
    <row r="1" spans="1:4" ht="14.5" customHeight="1" x14ac:dyDescent="0.55000000000000004">
      <c r="A1" s="24" t="s">
        <v>0</v>
      </c>
      <c r="B1" s="13" t="s">
        <v>24</v>
      </c>
      <c r="D1"/>
    </row>
    <row r="2" spans="1:4" ht="15" customHeight="1" thickBot="1" x14ac:dyDescent="0.6">
      <c r="A2" s="25"/>
      <c r="B2" s="14" t="s">
        <v>26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209900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210900</v>
      </c>
      <c r="D6"/>
    </row>
    <row r="7" spans="1:4" ht="14.7" thickBot="1" x14ac:dyDescent="0.6">
      <c r="A7" s="17" t="s">
        <v>2</v>
      </c>
      <c r="B7" s="4">
        <v>102100</v>
      </c>
      <c r="C7" t="s">
        <v>28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1850</v>
      </c>
      <c r="C9" t="s">
        <v>27</v>
      </c>
      <c r="D9"/>
    </row>
    <row r="10" spans="1:4" x14ac:dyDescent="0.55000000000000004">
      <c r="A10" s="16" t="s">
        <v>25</v>
      </c>
      <c r="B10" s="3">
        <f>(B9*0.1)</f>
        <v>185</v>
      </c>
      <c r="D10"/>
    </row>
    <row r="11" spans="1:4" x14ac:dyDescent="0.55000000000000004">
      <c r="A11" s="16" t="s">
        <v>5</v>
      </c>
      <c r="B11" s="5">
        <f>(692.47/12)</f>
        <v>57.705833333333338</v>
      </c>
      <c r="D11"/>
    </row>
    <row r="12" spans="1:4" x14ac:dyDescent="0.55000000000000004">
      <c r="A12" s="16" t="s">
        <v>6</v>
      </c>
      <c r="B12" s="6">
        <f>(880.61)/12</f>
        <v>73.384166666666673</v>
      </c>
      <c r="D12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65</v>
      </c>
      <c r="D14"/>
    </row>
    <row r="15" spans="1:4" ht="14.7" thickBot="1" x14ac:dyDescent="0.6">
      <c r="A15" s="18" t="s">
        <v>7</v>
      </c>
      <c r="B15" s="11">
        <f>(B9-(B10+B11+B12+B13+B14))</f>
        <v>1468.9099999999999</v>
      </c>
      <c r="D15"/>
    </row>
    <row r="16" spans="1:4" ht="14.7" thickBot="1" x14ac:dyDescent="0.6">
      <c r="A16" s="16" t="s">
        <v>14</v>
      </c>
      <c r="B16" s="7">
        <f>(B15*12)/B6</f>
        <v>8.3579516358463724E-2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209900</v>
      </c>
      <c r="D18"/>
    </row>
    <row r="19" spans="1:5" x14ac:dyDescent="0.55000000000000004">
      <c r="A19" s="16" t="s">
        <v>9</v>
      </c>
      <c r="B19" s="3">
        <v>45000</v>
      </c>
      <c r="C19" s="20"/>
      <c r="D19" s="20"/>
      <c r="E19" s="20"/>
    </row>
    <row r="20" spans="1:5" x14ac:dyDescent="0.55000000000000004">
      <c r="A20" s="16" t="s">
        <v>16</v>
      </c>
      <c r="B20" s="3">
        <f>(B18-B19)</f>
        <v>164900</v>
      </c>
      <c r="D20"/>
    </row>
    <row r="21" spans="1:5" x14ac:dyDescent="0.55000000000000004">
      <c r="A21" s="16" t="s">
        <v>11</v>
      </c>
      <c r="B21" s="7">
        <v>2.8750000000000001E-2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684.15769469848988</v>
      </c>
      <c r="D23"/>
    </row>
    <row r="24" spans="1:5" ht="14.7" thickBot="1" x14ac:dyDescent="0.6">
      <c r="A24" s="19" t="s">
        <v>13</v>
      </c>
      <c r="B24" s="12">
        <f>(B15-B23)</f>
        <v>784.75230530150998</v>
      </c>
      <c r="D24"/>
    </row>
    <row r="25" spans="1:5" ht="14.7" thickBot="1" x14ac:dyDescent="0.6">
      <c r="A25" s="17" t="s">
        <v>22</v>
      </c>
      <c r="B25" s="10">
        <f>(B24*12)/B19</f>
        <v>0.20926728141373596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4">
    <mergeCell ref="A1:A2"/>
    <mergeCell ref="A3:B3"/>
    <mergeCell ref="A8:B8"/>
    <mergeCell ref="A17:B17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2022-01-06T22:10:06Z</dcterms:modified>
</cp:coreProperties>
</file>