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251B7C6A-7D8D-4FCF-B7FF-3EBD25C41025}" xr6:coauthVersionLast="47" xr6:coauthVersionMax="47" xr10:uidLastSave="{00000000-0000-0000-0000-000000000000}"/>
  <bookViews>
    <workbookView xWindow="2268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<sst xmlns="http://schemas.openxmlformats.org/spreadsheetml/2006/main" count="29" uniqueCount="29">
  <si>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</si>
  <si>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</si>
  <si>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</si>
  <si>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</si>
  <si>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</si>
  <si>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</si>
  <si>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</si>
  <si>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</si>
  <si>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</si>
  <si>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</si>
  <si>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</si>
  <si>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</si>
  <si>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</si>
  <si>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</si>
  <si>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</si>
  <si>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</si>
  <si>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</si>
  <si>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</si>
  <si>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</si>
  <si>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</si>
  <si>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</si>
  <si>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</si>
  <si>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</si>
  <si>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</si>
  <si>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Management Fee(10%)</t>
  </si>
  <si>
    <t>Estimated</t>
  </si>
  <si>
    <t>Plus Closing Costs</t>
  </si>
  <si>
    <t>6630 Embassy</t>
  </si>
  <si>
    <t>Horn Lake, MS 38637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</si>
</sst>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C19" sqref="C19:D19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27</v>
      </c>
      <c r="D1"/>
    </row>
    <row r="2" spans="1:4" ht="15" customHeight="1" thickBot="1" x14ac:dyDescent="0.6">
      <c r="A2" s="25"/>
      <c r="B2" s="14" t="s">
        <v>28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159900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160900</v>
      </c>
      <c r="D6"/>
    </row>
    <row r="7" spans="1:4" ht="14.7" thickBot="1" x14ac:dyDescent="0.6">
      <c r="A7" s="17" t="s">
        <v>2</v>
      </c>
      <c r="B7" s="4">
        <v>100000</v>
      </c>
      <c r="C7" t="s">
        <v>25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1395</v>
      </c>
      <c r="D9"/>
    </row>
    <row r="10" spans="1:4" x14ac:dyDescent="0.55000000000000004">
      <c r="A10" s="16" t="s">
        <v>24</v>
      </c>
      <c r="B10" s="3">
        <f>(B9*0.1)</f>
        <v>139.5</v>
      </c>
      <c r="D10"/>
    </row>
    <row r="11" spans="1:4" x14ac:dyDescent="0.55000000000000004">
      <c r="A11" s="16" t="s">
        <v>5</v>
      </c>
      <c r="B11" s="5">
        <v>40</v>
      </c>
      <c r="D11"/>
    </row>
    <row r="12" spans="1:4" x14ac:dyDescent="0.55000000000000004">
      <c r="A12" s="16" t="s">
        <v>6</v>
      </c>
      <c r="B12" s="6">
        <v>40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45</v>
      </c>
      <c r="D14"/>
    </row>
    <row r="15" spans="1:4" ht="14.7" thickBot="1" x14ac:dyDescent="0.6">
      <c r="A15" s="18" t="s">
        <v>7</v>
      </c>
      <c r="B15" s="11">
        <f>(B9-(B10+B11+B12+B13+B14))</f>
        <v>1130.5</v>
      </c>
      <c r="D15"/>
    </row>
    <row r="16" spans="1:4" ht="14.7" thickBot="1" x14ac:dyDescent="0.6">
      <c r="A16" s="16" t="s">
        <v>14</v>
      </c>
      <c r="B16" s="7">
        <f>(B15*12)/B6</f>
        <v>8.4313238036047233E-2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159900</v>
      </c>
      <c r="D18"/>
    </row>
    <row r="19" spans="1:5" x14ac:dyDescent="0.55000000000000004">
      <c r="A19" s="16" t="s">
        <v>9</v>
      </c>
      <c r="B19" s="3">
        <v>30000</v>
      </c>
      <c r="C19" s="32" t="s">
        <v>26</v>
      </c>
      <c r="D19" s="33"/>
      <c r="E19" s="20"/>
    </row>
    <row r="20" spans="1:5" x14ac:dyDescent="0.55000000000000004">
      <c r="A20" s="16" t="s">
        <v>16</v>
      </c>
      <c r="B20" s="3">
        <f>(B18-B19)</f>
        <v>129900</v>
      </c>
      <c r="D20"/>
    </row>
    <row r="21" spans="1:5" x14ac:dyDescent="0.55000000000000004">
      <c r="A21" s="16" t="s">
        <v>11</v>
      </c>
      <c r="B21" s="7">
        <v>2.8750000000000001E-2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538.94532772185471</v>
      </c>
      <c r="D23"/>
    </row>
    <row r="24" spans="1:5" ht="14.7" thickBot="1" x14ac:dyDescent="0.6">
      <c r="A24" s="19" t="s">
        <v>13</v>
      </c>
      <c r="B24" s="12">
        <f>(B15-B23)</f>
        <v>591.55467227814529</v>
      </c>
      <c r="D24"/>
    </row>
    <row r="25" spans="1:5" ht="14.7" thickBot="1" x14ac:dyDescent="0.6">
      <c r="A25" s="17" t="s">
        <v>22</v>
      </c>
      <c r="B25" s="10">
        <f>(B24*12)/B19</f>
        <v>0.23662186891125811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5">
    <mergeCell ref="A1:A2"/>
    <mergeCell ref="A3:B3"/>
    <mergeCell ref="A8:B8"/>
    <mergeCell ref="A17:B17"/>
    <mergeCell ref="C19:D19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2022-03-10T00:05:18Z</dcterms:modified>
</cp:coreProperties>
</file>