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1358 Longcrest\"/>
    </mc:Choice>
  </mc:AlternateContent>
  <xr:revisionPtr revIDLastSave="0" documentId="13_ncr:1_{A8C11FE6-8BB9-4ED6-AFE9-A9F827EBDEF1}" xr6:coauthVersionLast="47" xr6:coauthVersionMax="47" xr10:uidLastSave="{00000000-0000-0000-0000-000000000000}"/>
  <bookViews>
    <workbookView xWindow="1068" yWindow="1068" windowWidth="18996" windowHeight="1162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<sst xmlns="http://schemas.openxmlformats.org/spreadsheetml/2006/main" count="32" uniqueCount="32">
  <si>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</si>
  <si>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</si>
  <si>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</si>
  <si>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</si>
  <si>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</si>
  <si>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</si>
  <si>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</si>
  <si>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</si>
  <si>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</si>
  <si>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</si>
  <si>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</si>
  <si>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</si>
  <si>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</si>
  <si>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</si>
  <si>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</si>
  <si>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</si>
  <si>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</si>
  <si>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</si>
  <si>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</si>
  <si>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</si>
  <si>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</si>
  <si>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</si>
  <si>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</si>
  <si>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</si>
  <si>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</si>
  <si>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</si>
  <si>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</si>
  <si>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Rates subject to change</t>
  </si>
  <si>
    <t>Cash Closing</t>
  </si>
  <si>
    <t>Memphis, Tennessee 38122</t>
  </si>
  <si>
    <t>1358 Longcrest</t>
  </si>
  <si>
    <t>Will rent - rent range $1095 - $1295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</si>
</sst>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11" sqref="C11:D12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7" max="7" width="15.41796875" customWidth="1"/>
  </cols>
  <sheetData>
    <row r="1" spans="1:4" ht="14.55" customHeight="1" x14ac:dyDescent="0.55000000000000004">
      <c r="A1" s="24" t="s">
        <v>0</v>
      </c>
      <c r="B1" s="13" t="s">
        <v>30</v>
      </c>
      <c r="D1"/>
    </row>
    <row r="2" spans="1:4" ht="15" customHeight="1" thickBot="1" x14ac:dyDescent="0.6">
      <c r="A2" s="25"/>
      <c r="B2" s="14" t="s">
        <v>29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135000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136000</v>
      </c>
      <c r="C6" t="s">
        <v>28</v>
      </c>
      <c r="D6"/>
    </row>
    <row r="7" spans="1:4" ht="14.7" thickBot="1" x14ac:dyDescent="0.6">
      <c r="A7" s="17" t="s">
        <v>2</v>
      </c>
      <c r="B7" s="4">
        <v>50000</v>
      </c>
      <c r="C7" t="s">
        <v>25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1295</v>
      </c>
      <c r="C9" t="s">
        <v>31</v>
      </c>
      <c r="D9"/>
    </row>
    <row r="10" spans="1:4" x14ac:dyDescent="0.55000000000000004">
      <c r="A10" s="16" t="s">
        <v>24</v>
      </c>
      <c r="B10" s="3">
        <f>(B9*0.1)</f>
        <v>129.5</v>
      </c>
      <c r="D10"/>
    </row>
    <row r="11" spans="1:4" x14ac:dyDescent="0.55000000000000004">
      <c r="A11" s="16" t="s">
        <v>5</v>
      </c>
      <c r="B11" s="5">
        <v>20</v>
      </c>
      <c r="C11" s="34"/>
      <c r="D11" s="35"/>
    </row>
    <row r="12" spans="1:4" x14ac:dyDescent="0.55000000000000004">
      <c r="A12" s="16" t="s">
        <v>6</v>
      </c>
      <c r="B12" s="6">
        <v>30</v>
      </c>
      <c r="C12" s="34"/>
      <c r="D12" s="35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70</v>
      </c>
      <c r="D14"/>
    </row>
    <row r="15" spans="1:4" ht="14.7" thickBot="1" x14ac:dyDescent="0.6">
      <c r="A15" s="18" t="s">
        <v>7</v>
      </c>
      <c r="B15" s="11">
        <f>(B9-(B10+B11+B12+B13+B14))</f>
        <v>1045.5</v>
      </c>
      <c r="D15"/>
    </row>
    <row r="16" spans="1:4" ht="14.7" thickBot="1" x14ac:dyDescent="0.6">
      <c r="A16" s="16" t="s">
        <v>14</v>
      </c>
      <c r="B16" s="7">
        <f>(B15*12)/B6</f>
        <v>9.2249999999999999E-2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135000</v>
      </c>
      <c r="D18"/>
    </row>
    <row r="19" spans="1:5" x14ac:dyDescent="0.55000000000000004">
      <c r="A19" s="16" t="s">
        <v>9</v>
      </c>
      <c r="B19" s="3">
        <v>25000</v>
      </c>
      <c r="C19" s="32" t="s">
        <v>26</v>
      </c>
      <c r="D19" s="33"/>
      <c r="E19" s="20"/>
    </row>
    <row r="20" spans="1:5" x14ac:dyDescent="0.55000000000000004">
      <c r="A20" s="16" t="s">
        <v>16</v>
      </c>
      <c r="B20" s="3">
        <f>(B18-B19)</f>
        <v>110000</v>
      </c>
      <c r="D20"/>
    </row>
    <row r="21" spans="1:5" x14ac:dyDescent="0.55000000000000004">
      <c r="A21" s="16" t="s">
        <v>11</v>
      </c>
      <c r="B21" s="7">
        <v>5.5E-2</v>
      </c>
      <c r="C21" t="s">
        <v>27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624.56790148170307</v>
      </c>
      <c r="D23"/>
    </row>
    <row r="24" spans="1:5" ht="14.7" thickBot="1" x14ac:dyDescent="0.6">
      <c r="A24" s="19" t="s">
        <v>13</v>
      </c>
      <c r="B24" s="12">
        <f>(B15-B23)</f>
        <v>420.93209851829693</v>
      </c>
      <c r="D24"/>
    </row>
    <row r="25" spans="1:5" ht="14.7" thickBot="1" x14ac:dyDescent="0.6">
      <c r="A25" s="17" t="s">
        <v>22</v>
      </c>
      <c r="B25" s="10">
        <f>(B24*12)/B19</f>
        <v>0.20204740728878254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6">
    <mergeCell ref="A1:A2"/>
    <mergeCell ref="A3:B3"/>
    <mergeCell ref="A8:B8"/>
    <mergeCell ref="A17:B17"/>
    <mergeCell ref="C19:D19"/>
    <mergeCell ref="C11:D12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2023-03-13T00:44:17Z</dcterms:modified>
</cp:coreProperties>
</file>