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9F99A2D5-3454-4E3D-A207-4EA32F1CA109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<sst xmlns="http://schemas.openxmlformats.org/spreadsheetml/2006/main" count="36" uniqueCount="36">
  <si>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</si>
  <si>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</si>
  <si>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</si>
  <si>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</si>
  <si>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</si>
  <si>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</si>
  <si>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</si>
  <si>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</si>
  <si>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</si>
  <si>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</si>
  <si>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</si>
  <si>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</si>
  <si>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</si>
  <si>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</si>
  <si>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</si>
  <si>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</si>
  <si>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</si>
  <si>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</si>
  <si>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</si>
  <si>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</si>
  <si>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</si>
  <si>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</si>
  <si>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</si>
  <si>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</si>
  <si>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</si>
  <si>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</si>
  <si>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</si>
  <si>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</si>
  <si>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</si>
  <si>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Range $1595- $1795</t>
  </si>
  <si>
    <t>Management Fee(10%)</t>
  </si>
  <si>
    <t>Assumes Cash Purchase</t>
  </si>
  <si>
    <t>30 year amortization - Assumes 80% refinance Assumes Cash Purchase and rate/trem refinance.</t>
  </si>
  <si>
    <t>4942 Foxhall</t>
  </si>
  <si>
    <t>Memphis, Tennessee 38118</t>
  </si>
  <si>
    <t>Estimated ARV 205k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</si>
</sst>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C26" sqref="C26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33</v>
      </c>
    </row>
    <row r="2" spans="1:5" ht="14.7" thickBot="1" x14ac:dyDescent="0.6">
      <c r="A2" s="39"/>
      <c r="B2" s="8" t="s">
        <v>34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186900</v>
      </c>
      <c r="C6" t="s">
        <v>35</v>
      </c>
    </row>
    <row r="7" spans="1:5" ht="14.7" thickBot="1" x14ac:dyDescent="0.6">
      <c r="A7" s="11" t="s">
        <v>2</v>
      </c>
      <c r="B7" s="4">
        <v>138100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1795</v>
      </c>
      <c r="C9" t="s">
        <v>29</v>
      </c>
    </row>
    <row r="10" spans="1:5" ht="14.7" thickBot="1" x14ac:dyDescent="0.6">
      <c r="A10" s="10" t="s">
        <v>30</v>
      </c>
      <c r="B10" s="3">
        <v>179.5</v>
      </c>
      <c r="C10" s="33"/>
    </row>
    <row r="11" spans="1:5" x14ac:dyDescent="0.55000000000000004">
      <c r="A11" s="10" t="s">
        <v>5</v>
      </c>
      <c r="B11" s="31">
        <f>(891.02/12)</f>
        <v>74.251666666666665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(928.72)/12</f>
        <v>77.393333333333331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1388.855</v>
      </c>
    </row>
    <row r="15" spans="1:5" ht="14.7" thickBot="1" x14ac:dyDescent="0.6">
      <c r="A15" s="10" t="s">
        <v>14</v>
      </c>
      <c r="B15" s="5">
        <f>(B14*12)/B6</f>
        <v>8.9172070626003228E-2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184900</v>
      </c>
    </row>
    <row r="18" spans="1:5" ht="14.55" customHeight="1" x14ac:dyDescent="0.55000000000000004">
      <c r="A18" s="15" t="s">
        <v>9</v>
      </c>
      <c r="B18" s="16">
        <v>20900</v>
      </c>
      <c r="C18" s="34" t="s">
        <v>32</v>
      </c>
      <c r="D18" s="35"/>
    </row>
    <row r="19" spans="1:5" ht="35.5" customHeight="1" thickBot="1" x14ac:dyDescent="0.6">
      <c r="A19" s="17" t="s">
        <v>16</v>
      </c>
      <c r="B19" s="16">
        <v>164000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1009.7762086992822</v>
      </c>
    </row>
    <row r="23" spans="1:5" ht="14.7" thickBot="1" x14ac:dyDescent="0.6">
      <c r="A23" s="21" t="s">
        <v>13</v>
      </c>
      <c r="B23" s="22">
        <f>(B14-B22)</f>
        <v>379.07879130071785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0.21765289452672792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20900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29900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2026-03-28T15:13:52Z</dcterms:modified>
</cp:coreProperties>
</file>