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Harris\"/>
    </mc:Choice>
  </mc:AlternateContent>
  <xr:revisionPtr revIDLastSave="0" documentId="13_ncr:1_{080B010C-73FF-46D9-9B2B-34BF326B9830}" xr6:coauthVersionLast="47" xr6:coauthVersionMax="47" xr10:uidLastSave="{00000000-0000-0000-0000-000000000000}"/>
  <bookViews>
    <workbookView xWindow="1098" yWindow="109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9" i="1"/>
  <c r="B18" i="1" l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<sst xmlns="http://schemas.openxmlformats.org/spreadsheetml/2006/main" count="36" uniqueCount="36">
  <si>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</si>
  <si>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</si>
  <si>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</si>
  <si>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</si>
  <si>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</si>
  <si>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</si>
  <si>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</si>
  <si>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</si>
  <si>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</si>
  <si>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</si>
  <si>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</si>
  <si>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</si>
  <si>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</si>
  <si>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</si>
  <si>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</si>
  <si>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</si>
  <si>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</si>
  <si>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</si>
  <si>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</si>
  <si>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</si>
  <si>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</si>
  <si>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</si>
  <si>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</si>
  <si>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</si>
  <si>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</si>
  <si>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</si>
  <si>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</si>
  <si>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</si>
  <si>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</si>
  <si>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</si>
  <si>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</si>
  <si>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Hard Money For 60 Days Fee - Assumes Cash Purchase</t>
  </si>
  <si>
    <t>3371 Harris</t>
  </si>
  <si>
    <t>Memphis, Tennessee 38114</t>
  </si>
  <si>
    <t>Range $1495- $1695</t>
  </si>
  <si>
    <t>Estimated ARV 182k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</si>
</sst>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9" workbookViewId="0">
      <selection activeCell="D17" sqref="D17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169900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176900</v>
      </c>
      <c r="C6" t="s">
        <v>35</v>
      </c>
    </row>
    <row r="7" spans="1:5" ht="14.7" thickBot="1" x14ac:dyDescent="0.6">
      <c r="A7" s="11" t="s">
        <v>2</v>
      </c>
      <c r="B7" s="4">
        <v>103100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34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(665.2)/12</f>
        <v>55.433333333333337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(693.35)/12</f>
        <v>57.779166666666669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1337.2874999999999</v>
      </c>
    </row>
    <row r="15" spans="1:5" ht="14.7" thickBot="1" x14ac:dyDescent="0.6">
      <c r="A15" s="10" t="s">
        <v>14</v>
      </c>
      <c r="B15" s="5">
        <f>(B14*12)/B6</f>
        <v>9.0714810627473136E-2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169900</v>
      </c>
    </row>
    <row r="18" spans="1:5" ht="14.65" customHeight="1" x14ac:dyDescent="0.55000000000000004">
      <c r="A18" s="15" t="s">
        <v>9</v>
      </c>
      <c r="B18" s="16">
        <f>(B17-B19)</f>
        <v>24300</v>
      </c>
      <c r="C18" s="33" t="s">
        <v>30</v>
      </c>
      <c r="D18" s="34"/>
    </row>
    <row r="19" spans="1:5" ht="46.15" customHeight="1" thickBot="1" x14ac:dyDescent="0.6">
      <c r="A19" s="17" t="s">
        <v>16</v>
      </c>
      <c r="B19" s="16">
        <f>(182000*0.8)</f>
        <v>145600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896.48424382082612</v>
      </c>
    </row>
    <row r="23" spans="1:5" ht="14.7" thickBot="1" x14ac:dyDescent="0.6">
      <c r="A23" s="21" t="s">
        <v>13</v>
      </c>
      <c r="B23" s="22">
        <f>(B14-B22)</f>
        <v>440.80325617917379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0.15884802024474731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24300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33300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2026-06-12T17:56:02Z</dcterms:modified>
</cp:coreProperties>
</file>