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549 Marion\"/>
    </mc:Choice>
  </mc:AlternateContent>
  <xr:revisionPtr revIDLastSave="0" documentId="13_ncr:1_{241E07E7-3E3C-431A-8028-FBA609D227DB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2" i="1" l="1"/>
  <c r="B11" i="1"/>
  <c r="B18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<sst xmlns="http://schemas.openxmlformats.org/spreadsheetml/2006/main" count="36" uniqueCount="36">
  <si>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</si>
  <si>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</si>
  <si>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</si>
  <si>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</si>
  <si>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</si>
  <si>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</si>
  <si>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</si>
  <si>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</si>
  <si>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</si>
  <si>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</si>
  <si>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</si>
  <si>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</si>
  <si>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</si>
  <si>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</si>
  <si>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</si>
  <si>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</si>
  <si>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</si>
  <si>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</si>
  <si>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</si>
  <si>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</si>
  <si>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</si>
  <si>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</si>
  <si>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</si>
  <si>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</si>
  <si>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</si>
  <si>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</si>
  <si>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</si>
  <si>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</si>
  <si>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</si>
  <si>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</si>
  <si>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</si>
  <si>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Hard Money For 60 Days Fee</t>
  </si>
  <si>
    <t>3549 Marion</t>
  </si>
  <si>
    <t>Memphis, Tennessee 38111</t>
  </si>
  <si>
    <t>Estimated ARV 200k</t>
  </si>
  <si>
    <t>Range $1595- $1795(Current tenants paying $1300, will renew lease and provide o e year lease subsidy to $1795)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</si>
</sst>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G19" sqref="G19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174900</v>
      </c>
      <c r="C4">
        <v>1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176900</v>
      </c>
      <c r="C6" t="s">
        <v>34</v>
      </c>
    </row>
    <row r="7" spans="1:5" ht="14.7" thickBot="1" x14ac:dyDescent="0.6">
      <c r="A7" s="11" t="s">
        <v>2</v>
      </c>
      <c r="B7" s="4">
        <v>199900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1795</v>
      </c>
      <c r="C9" t="s">
        <v>35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(1344.33)/12</f>
        <v>112.02749999999999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(1289.67)/12</f>
        <v>107.47250000000001</v>
      </c>
      <c r="C12" s="48"/>
      <c r="D12" s="49"/>
      <c r="E12" s="50"/>
    </row>
    <row r="13" spans="1:5" ht="14.7" thickBot="1" x14ac:dyDescent="0.6">
      <c r="A13" s="10" t="s">
        <v>18</v>
      </c>
      <c r="B13" s="3">
        <v>85</v>
      </c>
    </row>
    <row r="14" spans="1:5" ht="14.7" thickBot="1" x14ac:dyDescent="0.6">
      <c r="A14" s="12" t="s">
        <v>7</v>
      </c>
      <c r="B14" s="6">
        <f>(B9-(B10++B11+B12+B13))</f>
        <v>1321</v>
      </c>
    </row>
    <row r="15" spans="1:5" ht="14.7" thickBot="1" x14ac:dyDescent="0.6">
      <c r="A15" s="10" t="s">
        <v>14</v>
      </c>
      <c r="B15" s="5">
        <f>(B14*12)/B6</f>
        <v>8.9609949123798757E-2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174900</v>
      </c>
    </row>
    <row r="18" spans="1:5" ht="14.65" customHeight="1" x14ac:dyDescent="0.55000000000000004">
      <c r="A18" s="15" t="s">
        <v>9</v>
      </c>
      <c r="B18" s="16">
        <f>(B17-B19)</f>
        <v>14900</v>
      </c>
      <c r="C18" s="33" t="s">
        <v>30</v>
      </c>
      <c r="D18" s="34"/>
    </row>
    <row r="19" spans="1:5" ht="46.15" customHeight="1" thickBot="1" x14ac:dyDescent="0.6">
      <c r="A19" s="17" t="s">
        <v>16</v>
      </c>
      <c r="B19" s="16">
        <v>160000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985.14752068222651</v>
      </c>
    </row>
    <row r="23" spans="1:5" ht="14.7" thickBot="1" x14ac:dyDescent="0.6">
      <c r="A23" s="21" t="s">
        <v>13</v>
      </c>
      <c r="B23" s="22">
        <f>(B14-B22)</f>
        <v>335.85247931777349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0.16862885990850551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14900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23900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2026-06-11T16:19:29Z</dcterms:modified>
</cp:coreProperties>
</file>